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255"/>
  </bookViews>
  <sheets>
    <sheet name="销售" sheetId="4" r:id="rId1"/>
  </sheets>
  <definedNames>
    <definedName name="_xlnm.Print_Area" localSheetId="0">销售!$A$1:$N$13</definedName>
    <definedName name="_xlnm.Print_Titles" localSheetId="0">销售!$1:$1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4"/>
  <c r="E4"/>
</calcChain>
</file>

<file path=xl/sharedStrings.xml><?xml version="1.0" encoding="utf-8"?>
<sst xmlns="http://schemas.openxmlformats.org/spreadsheetml/2006/main" count="54" uniqueCount="24">
  <si>
    <t>湖北省贸易粮小麦挂牌竞价销售交易委托清单</t>
  </si>
  <si>
    <t>承储企业：唐河县金穗粮油有限公司</t>
  </si>
  <si>
    <t>存储库点</t>
  </si>
  <si>
    <t>仓号</t>
  </si>
  <si>
    <t>生产年份</t>
  </si>
  <si>
    <t>品种</t>
  </si>
  <si>
    <t>数量</t>
  </si>
  <si>
    <t>等级</t>
  </si>
  <si>
    <t>产地</t>
  </si>
  <si>
    <r>
      <rPr>
        <sz val="10"/>
        <color rgb="FF00B050"/>
        <rFont val="宋体"/>
        <charset val="134"/>
      </rPr>
      <t>水分</t>
    </r>
    <r>
      <rPr>
        <sz val="10"/>
        <color rgb="FF008000"/>
        <rFont val="Times New Roman"/>
        <family val="1"/>
      </rPr>
      <t>%</t>
    </r>
  </si>
  <si>
    <r>
      <rPr>
        <sz val="10"/>
        <color rgb="FF00B050"/>
        <rFont val="宋体"/>
        <charset val="134"/>
      </rPr>
      <t>杂质</t>
    </r>
    <r>
      <rPr>
        <sz val="10"/>
        <color rgb="FF008000"/>
        <rFont val="Times New Roman"/>
        <family val="1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</si>
  <si>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family val="1"/>
      </rPr>
      <t>%</t>
    </r>
  </si>
  <si>
    <t>起拍价（元/吨）</t>
  </si>
  <si>
    <t>有无出库费用</t>
  </si>
  <si>
    <t>水杂增扣量（吨）</t>
  </si>
  <si>
    <t>备注</t>
  </si>
  <si>
    <t>合计</t>
  </si>
  <si>
    <t>唐河县昝岗乡粮食管理粮所岗柳库点</t>
  </si>
  <si>
    <t>混合麦</t>
  </si>
  <si>
    <t>河南</t>
  </si>
  <si>
    <t>无</t>
  </si>
  <si>
    <t>唐河县桐寨铺镇粮食管理所市场库点</t>
  </si>
  <si>
    <t>唐河县郭滩镇粮食管理所宋营库点</t>
  </si>
  <si>
    <t>日期：2023.12.6</t>
    <phoneticPr fontId="34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</si>
</sst>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_);[Red]\(0\)"/>
    <numFmt numFmtId="177" formatCode="0.0_);[Red]\(0.0\)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00B050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Times New Roman"/>
      <family val="1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rgb="FF000000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0"/>
      <color rgb="FF008000"/>
      <name val="Times New Roman"/>
      <family val="1"/>
    </font>
    <font>
      <sz val="10"/>
      <color indexed="17"/>
      <name val="Times New Roman"/>
      <family val="1"/>
    </font>
    <font>
      <sz val="9"/>
      <name val="宋体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686">
    <xf numFmtId="0" fontId="0" fillId="0" borderId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2" fillId="0" borderId="0"/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9" fillId="0" borderId="0">
      <alignment vertical="center"/>
    </xf>
    <xf numFmtId="43" fontId="11" fillId="0" borderId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6" fillId="3" borderId="0" applyNumberFormat="0" applyBorder="0" applyProtection="0">
      <alignment vertical="center"/>
    </xf>
    <xf numFmtId="0" fontId="16" fillId="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7" fillId="6" borderId="0" applyNumberFormat="0" applyBorder="0" applyProtection="0">
      <alignment vertical="center"/>
    </xf>
    <xf numFmtId="0" fontId="16" fillId="7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8" fillId="0" borderId="2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9" fillId="0" borderId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9" borderId="0" applyNumberForma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9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9" borderId="0" applyNumberFormat="0" applyBorder="0" applyProtection="0">
      <alignment vertical="center"/>
    </xf>
    <xf numFmtId="0" fontId="11" fillId="11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9" borderId="0" applyNumberFormat="0" applyBorder="0" applyProtection="0">
      <alignment vertical="center"/>
    </xf>
    <xf numFmtId="0" fontId="19" fillId="12" borderId="3" applyNumberFormat="0" applyProtection="0">
      <alignment vertical="center"/>
    </xf>
    <xf numFmtId="0" fontId="11" fillId="11" borderId="0" applyNumberFormat="0" applyBorder="0" applyProtection="0">
      <alignment vertical="center"/>
    </xf>
    <xf numFmtId="0" fontId="11" fillId="9" borderId="0" applyNumberFormat="0" applyBorder="0" applyProtection="0">
      <alignment vertical="center"/>
    </xf>
    <xf numFmtId="0" fontId="11" fillId="9" borderId="0" applyNumberFormat="0" applyBorder="0" applyProtection="0">
      <alignment vertical="center"/>
    </xf>
    <xf numFmtId="0" fontId="11" fillId="9" borderId="0" applyNumberFormat="0" applyBorder="0" applyProtection="0">
      <alignment vertical="center"/>
    </xf>
    <xf numFmtId="0" fontId="11" fillId="11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11" fillId="11" borderId="0" applyNumberFormat="0" applyBorder="0" applyProtection="0">
      <alignment vertical="center"/>
    </xf>
    <xf numFmtId="0" fontId="11" fillId="11" borderId="0" applyNumberFormat="0" applyBorder="0" applyProtection="0">
      <alignment vertical="center"/>
    </xf>
    <xf numFmtId="0" fontId="11" fillId="11" borderId="0" applyNumberFormat="0" applyBorder="0" applyProtection="0">
      <alignment vertical="center"/>
    </xf>
    <xf numFmtId="0" fontId="11" fillId="11" borderId="0" applyNumberFormat="0" applyBorder="0" applyProtection="0">
      <alignment vertical="center"/>
    </xf>
    <xf numFmtId="0" fontId="9" fillId="0" borderId="0">
      <alignment vertical="center"/>
    </xf>
    <xf numFmtId="0" fontId="11" fillId="5" borderId="0" applyNumberFormat="0" applyBorder="0" applyProtection="0">
      <alignment vertical="center"/>
    </xf>
    <xf numFmtId="0" fontId="16" fillId="13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2" fillId="0" borderId="0"/>
    <xf numFmtId="0" fontId="9" fillId="0" borderId="0">
      <alignment vertical="center"/>
    </xf>
    <xf numFmtId="0" fontId="11" fillId="5" borderId="0" applyNumberFormat="0" applyBorder="0" applyProtection="0">
      <alignment vertical="center"/>
    </xf>
    <xf numFmtId="0" fontId="9" fillId="0" borderId="0">
      <alignment vertical="center"/>
    </xf>
    <xf numFmtId="0" fontId="11" fillId="5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16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16" borderId="0" applyNumberFormat="0" applyBorder="0" applyProtection="0">
      <alignment vertical="center"/>
    </xf>
    <xf numFmtId="0" fontId="11" fillId="17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16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16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16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16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16" borderId="0" applyNumberFormat="0" applyBorder="0" applyProtection="0">
      <alignment vertical="center"/>
    </xf>
    <xf numFmtId="0" fontId="11" fillId="18" borderId="0" applyNumberFormat="0" applyBorder="0" applyProtection="0">
      <alignment vertical="center"/>
    </xf>
    <xf numFmtId="0" fontId="16" fillId="19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8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18" borderId="0" applyNumberFormat="0" applyBorder="0" applyProtection="0">
      <alignment vertical="center"/>
    </xf>
    <xf numFmtId="0" fontId="11" fillId="18" borderId="0" applyNumberFormat="0" applyBorder="0" applyProtection="0">
      <alignment vertical="center"/>
    </xf>
    <xf numFmtId="0" fontId="11" fillId="18" borderId="0" applyNumberFormat="0" applyBorder="0" applyProtection="0">
      <alignment vertical="center"/>
    </xf>
    <xf numFmtId="0" fontId="11" fillId="18" borderId="0" applyNumberFormat="0" applyBorder="0" applyProtection="0">
      <alignment vertical="center"/>
    </xf>
    <xf numFmtId="0" fontId="11" fillId="18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6" fillId="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9" fillId="0" borderId="0">
      <alignment vertical="center"/>
    </xf>
    <xf numFmtId="0" fontId="11" fillId="14" borderId="0" applyNumberFormat="0" applyBorder="0" applyProtection="0">
      <alignment vertical="center"/>
    </xf>
    <xf numFmtId="0" fontId="20" fillId="0" borderId="0">
      <protection locked="0"/>
    </xf>
    <xf numFmtId="0" fontId="11" fillId="4" borderId="0" applyNumberFormat="0" applyBorder="0" applyProtection="0">
      <alignment vertical="center"/>
    </xf>
    <xf numFmtId="0" fontId="16" fillId="10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21" fillId="12" borderId="4" applyNumberFormat="0" applyProtection="0">
      <alignment vertical="center"/>
    </xf>
    <xf numFmtId="0" fontId="11" fillId="0" borderId="0" applyNumberForma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5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11" fillId="5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6" fillId="19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1" fillId="14" borderId="0" applyNumberFormat="0" applyBorder="0" applyProtection="0">
      <alignment vertical="center"/>
    </xf>
    <xf numFmtId="0" fontId="11" fillId="17" borderId="0" applyNumberFormat="0" applyBorder="0" applyProtection="0">
      <alignment vertical="center"/>
    </xf>
    <xf numFmtId="0" fontId="18" fillId="0" borderId="2" applyNumberFormat="0" applyProtection="0">
      <alignment vertical="center"/>
    </xf>
    <xf numFmtId="0" fontId="11" fillId="17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7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7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7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17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3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3" borderId="0" applyNumberFormat="0" applyBorder="0" applyProtection="0">
      <alignment vertical="center"/>
    </xf>
    <xf numFmtId="0" fontId="16" fillId="13" borderId="0" applyNumberFormat="0" applyBorder="0" applyProtection="0">
      <alignment vertical="center"/>
    </xf>
    <xf numFmtId="0" fontId="16" fillId="13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3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3" fillId="0" borderId="0">
      <alignment vertical="center"/>
    </xf>
    <xf numFmtId="0" fontId="16" fillId="13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4" borderId="0" applyNumberFormat="0" applyBorder="0" applyProtection="0">
      <alignment vertical="center"/>
    </xf>
    <xf numFmtId="0" fontId="24" fillId="0" borderId="0"/>
    <xf numFmtId="0" fontId="16" fillId="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6" fillId="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6" fillId="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6" fillId="3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4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6" fillId="1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0" borderId="0" applyNumberFormat="0" applyBorder="0" applyProtection="0">
      <alignment vertical="center"/>
    </xf>
    <xf numFmtId="0" fontId="25" fillId="0" borderId="5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6" fillId="10" borderId="0" applyNumberFormat="0" applyBorder="0" applyProtection="0">
      <alignment vertical="center"/>
    </xf>
    <xf numFmtId="0" fontId="25" fillId="0" borderId="5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6" fillId="10" borderId="0" applyNumberFormat="0" applyBorder="0" applyProtection="0">
      <alignment vertical="center"/>
    </xf>
    <xf numFmtId="0" fontId="16" fillId="10" borderId="0" applyNumberFormat="0" applyBorder="0" applyProtection="0">
      <alignment vertical="center"/>
    </xf>
    <xf numFmtId="0" fontId="16" fillId="10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6" fillId="19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8" fillId="0" borderId="2" applyNumberFormat="0" applyProtection="0">
      <alignment vertical="center"/>
    </xf>
    <xf numFmtId="0" fontId="16" fillId="8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26" fillId="0" borderId="6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20" fillId="0" borderId="0">
      <protection locked="0"/>
    </xf>
    <xf numFmtId="0" fontId="16" fillId="15" borderId="0" applyNumberFormat="0" applyBorder="0" applyProtection="0">
      <alignment vertical="center"/>
    </xf>
    <xf numFmtId="0" fontId="26" fillId="0" borderId="6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5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9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9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9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19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5" fillId="0" borderId="5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25" fillId="0" borderId="5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25" fillId="0" borderId="5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25" fillId="0" borderId="5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25" fillId="0" borderId="5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8" fillId="0" borderId="2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8" fillId="0" borderId="2" applyNumberFormat="0" applyProtection="0">
      <alignment vertical="center"/>
    </xf>
    <xf numFmtId="0" fontId="18" fillId="0" borderId="2" applyNumberFormat="0" applyProtection="0">
      <alignment vertical="center"/>
    </xf>
    <xf numFmtId="0" fontId="18" fillId="0" borderId="2" applyNumberFormat="0" applyProtection="0">
      <alignment vertical="center"/>
    </xf>
    <xf numFmtId="0" fontId="26" fillId="0" borderId="6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26" fillId="0" borderId="6" applyNumberFormat="0" applyProtection="0">
      <alignment vertical="center"/>
    </xf>
    <xf numFmtId="0" fontId="26" fillId="0" borderId="6" applyNumberFormat="0" applyProtection="0">
      <alignment vertical="center"/>
    </xf>
    <xf numFmtId="0" fontId="26" fillId="0" borderId="6" applyNumberFormat="0" applyProtection="0">
      <alignment vertical="center"/>
    </xf>
    <xf numFmtId="0" fontId="26" fillId="0" borderId="6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27" fillId="9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2" fillId="0" borderId="0"/>
    <xf numFmtId="0" fontId="12" fillId="0" borderId="0"/>
    <xf numFmtId="0" fontId="11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21" fillId="12" borderId="4" applyNumberFormat="0" applyProtection="0">
      <alignment vertical="center"/>
    </xf>
    <xf numFmtId="0" fontId="11" fillId="0" borderId="0" applyNumberFormat="0" applyBorder="0" applyProtection="0">
      <alignment vertical="center"/>
    </xf>
    <xf numFmtId="0" fontId="21" fillId="12" borderId="4" applyNumberFormat="0" applyProtection="0">
      <alignment vertical="center"/>
    </xf>
    <xf numFmtId="0" fontId="11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28" fillId="20" borderId="7" applyNumberFormat="0" applyProtection="0">
      <alignment vertical="center"/>
    </xf>
    <xf numFmtId="0" fontId="9" fillId="0" borderId="0">
      <alignment vertical="center"/>
    </xf>
    <xf numFmtId="0" fontId="10" fillId="0" borderId="0" applyNumberFormat="0" applyBorder="0" applyProtection="0">
      <alignment vertical="center"/>
    </xf>
    <xf numFmtId="0" fontId="9" fillId="0" borderId="0">
      <alignment vertical="center"/>
    </xf>
    <xf numFmtId="0" fontId="10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9" fillId="18" borderId="4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2" fillId="0" borderId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9" fillId="18" borderId="4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9" fillId="18" borderId="4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2" fillId="0" borderId="0"/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9" fillId="0" borderId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6" fillId="3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2" fillId="0" borderId="0"/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2" fillId="0" borderId="0"/>
    <xf numFmtId="0" fontId="10" fillId="0" borderId="0" applyNumberFormat="0" applyBorder="0" applyProtection="0">
      <alignment vertical="center"/>
    </xf>
    <xf numFmtId="0" fontId="12" fillId="0" borderId="0"/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9" fillId="0" borderId="0"/>
    <xf numFmtId="0" fontId="10" fillId="0" borderId="0" applyNumberFormat="0" applyBorder="0" applyProtection="0">
      <alignment vertical="center"/>
    </xf>
    <xf numFmtId="0" fontId="9" fillId="0" borderId="0"/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9" fillId="0" borderId="0"/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3" fillId="0" borderId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9" fillId="18" borderId="4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29" fillId="18" borderId="4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29" fillId="18" borderId="4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29" fillId="18" borderId="4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9" fillId="0" borderId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24" fillId="0" borderId="0"/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9" fillId="0" borderId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9" fillId="0" borderId="0">
      <alignment vertical="center"/>
    </xf>
    <xf numFmtId="0" fontId="11" fillId="21" borderId="8" applyNumberFormat="0" applyProtection="0">
      <alignment vertical="center"/>
    </xf>
    <xf numFmtId="0" fontId="11" fillId="0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11" fillId="21" borderId="8" applyNumberFormat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30" fillId="0" borderId="9" applyNumberFormat="0" applyProtection="0">
      <alignment vertical="center"/>
    </xf>
    <xf numFmtId="0" fontId="30" fillId="0" borderId="9" applyNumberFormat="0" applyProtection="0">
      <alignment vertical="center"/>
    </xf>
    <xf numFmtId="0" fontId="16" fillId="8" borderId="0" applyNumberFormat="0" applyBorder="0" applyProtection="0">
      <alignment vertical="center"/>
    </xf>
    <xf numFmtId="0" fontId="30" fillId="0" borderId="9" applyNumberFormat="0" applyProtection="0">
      <alignment vertical="center"/>
    </xf>
    <xf numFmtId="0" fontId="28" fillId="20" borderId="7" applyNumberFormat="0" applyProtection="0">
      <alignment vertical="center"/>
    </xf>
    <xf numFmtId="0" fontId="30" fillId="0" borderId="9" applyNumberFormat="0" applyProtection="0">
      <alignment vertical="center"/>
    </xf>
    <xf numFmtId="0" fontId="30" fillId="0" borderId="9" applyNumberFormat="0" applyProtection="0">
      <alignment vertical="center"/>
    </xf>
    <xf numFmtId="0" fontId="30" fillId="0" borderId="9" applyNumberFormat="0" applyProtection="0">
      <alignment vertical="center"/>
    </xf>
    <xf numFmtId="0" fontId="30" fillId="0" borderId="9" applyNumberFormat="0" applyProtection="0">
      <alignment vertical="center"/>
    </xf>
    <xf numFmtId="0" fontId="21" fillId="12" borderId="4" applyNumberFormat="0" applyProtection="0">
      <alignment vertical="center"/>
    </xf>
    <xf numFmtId="0" fontId="21" fillId="12" borderId="4" applyNumberFormat="0" applyProtection="0">
      <alignment vertical="center"/>
    </xf>
    <xf numFmtId="0" fontId="21" fillId="12" borderId="4" applyNumberFormat="0" applyProtection="0">
      <alignment vertical="center"/>
    </xf>
    <xf numFmtId="0" fontId="21" fillId="12" borderId="4" applyNumberFormat="0" applyProtection="0">
      <alignment vertical="center"/>
    </xf>
    <xf numFmtId="0" fontId="28" fillId="20" borderId="7" applyNumberFormat="0" applyProtection="0">
      <alignment vertical="center"/>
    </xf>
    <xf numFmtId="0" fontId="28" fillId="20" borderId="7" applyNumberFormat="0" applyProtection="0">
      <alignment vertical="center"/>
    </xf>
    <xf numFmtId="0" fontId="28" fillId="20" borderId="7" applyNumberFormat="0" applyProtection="0">
      <alignment vertical="center"/>
    </xf>
    <xf numFmtId="43" fontId="11" fillId="0" borderId="0" applyBorder="0" applyProtection="0">
      <alignment vertical="center"/>
    </xf>
    <xf numFmtId="0" fontId="28" fillId="20" borderId="7" applyNumberFormat="0" applyProtection="0">
      <alignment vertical="center"/>
    </xf>
    <xf numFmtId="43" fontId="11" fillId="0" borderId="0" applyBorder="0" applyProtection="0">
      <alignment vertical="center"/>
    </xf>
    <xf numFmtId="0" fontId="28" fillId="20" borderId="7" applyNumberFormat="0" applyProtection="0">
      <alignment vertical="center"/>
    </xf>
    <xf numFmtId="43" fontId="11" fillId="0" borderId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31" fillId="0" borderId="10" applyNumberFormat="0" applyProtection="0">
      <alignment vertical="center"/>
    </xf>
    <xf numFmtId="0" fontId="31" fillId="0" borderId="10" applyNumberFormat="0" applyProtection="0">
      <alignment vertical="center"/>
    </xf>
    <xf numFmtId="0" fontId="31" fillId="0" borderId="10" applyNumberFormat="0" applyProtection="0">
      <alignment vertical="center"/>
    </xf>
    <xf numFmtId="0" fontId="31" fillId="0" borderId="10" applyNumberFormat="0" applyProtection="0">
      <alignment vertical="center"/>
    </xf>
    <xf numFmtId="0" fontId="31" fillId="0" borderId="10" applyNumberFormat="0" applyProtection="0">
      <alignment vertical="center"/>
    </xf>
    <xf numFmtId="0" fontId="31" fillId="0" borderId="10" applyNumberFormat="0" applyProtection="0">
      <alignment vertical="center"/>
    </xf>
    <xf numFmtId="0" fontId="31" fillId="0" borderId="10" applyNumberFormat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0" fontId="16" fillId="15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6" fillId="15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6" fillId="15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6" fillId="15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0" fontId="16" fillId="15" borderId="0" applyNumberFormat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43" fontId="11" fillId="0" borderId="0" applyBorder="0" applyProtection="0">
      <alignment vertical="center"/>
    </xf>
    <xf numFmtId="0" fontId="16" fillId="3" borderId="0" applyNumberFormat="0" applyBorder="0" applyProtection="0">
      <alignment vertical="center"/>
    </xf>
    <xf numFmtId="0" fontId="16" fillId="3" borderId="0" applyNumberFormat="0" applyBorder="0" applyProtection="0">
      <alignment vertical="center"/>
    </xf>
    <xf numFmtId="0" fontId="16" fillId="3" borderId="0" applyNumberFormat="0" applyBorder="0" applyProtection="0">
      <alignment vertical="center"/>
    </xf>
    <xf numFmtId="0" fontId="16" fillId="3" borderId="0" applyNumberFormat="0" applyBorder="0" applyProtection="0">
      <alignment vertical="center"/>
    </xf>
    <xf numFmtId="0" fontId="16" fillId="22" borderId="0" applyNumberFormat="0" applyBorder="0" applyProtection="0">
      <alignment vertical="center"/>
    </xf>
    <xf numFmtId="0" fontId="16" fillId="22" borderId="0" applyNumberFormat="0" applyBorder="0" applyProtection="0">
      <alignment vertical="center"/>
    </xf>
    <xf numFmtId="0" fontId="16" fillId="22" borderId="0" applyNumberFormat="0" applyBorder="0" applyProtection="0">
      <alignment vertical="center"/>
    </xf>
    <xf numFmtId="0" fontId="16" fillId="22" borderId="0" applyNumberFormat="0" applyBorder="0" applyProtection="0">
      <alignment vertical="center"/>
    </xf>
    <xf numFmtId="0" fontId="16" fillId="22" borderId="0" applyNumberFormat="0" applyBorder="0" applyProtection="0">
      <alignment vertical="center"/>
    </xf>
    <xf numFmtId="0" fontId="16" fillId="22" borderId="0" applyNumberFormat="0" applyBorder="0" applyProtection="0">
      <alignment vertical="center"/>
    </xf>
    <xf numFmtId="0" fontId="16" fillId="22" borderId="0" applyNumberFormat="0" applyBorder="0" applyProtection="0">
      <alignment vertical="center"/>
    </xf>
    <xf numFmtId="0" fontId="16" fillId="7" borderId="0" applyNumberFormat="0" applyBorder="0" applyProtection="0">
      <alignment vertical="center"/>
    </xf>
    <xf numFmtId="0" fontId="16" fillId="7" borderId="0" applyNumberFormat="0" applyBorder="0" applyProtection="0">
      <alignment vertical="center"/>
    </xf>
    <xf numFmtId="0" fontId="17" fillId="6" borderId="0" applyNumberFormat="0" applyBorder="0" applyProtection="0">
      <alignment vertical="center"/>
    </xf>
    <xf numFmtId="0" fontId="16" fillId="7" borderId="0" applyNumberFormat="0" applyBorder="0" applyProtection="0">
      <alignment vertical="center"/>
    </xf>
    <xf numFmtId="0" fontId="17" fillId="6" borderId="0" applyNumberFormat="0" applyBorder="0" applyProtection="0">
      <alignment vertical="center"/>
    </xf>
    <xf numFmtId="0" fontId="16" fillId="7" borderId="0" applyNumberFormat="0" applyBorder="0" applyProtection="0">
      <alignment vertical="center"/>
    </xf>
    <xf numFmtId="0" fontId="17" fillId="6" borderId="0" applyNumberFormat="0" applyBorder="0" applyProtection="0">
      <alignment vertical="center"/>
    </xf>
    <xf numFmtId="0" fontId="16" fillId="7" borderId="0" applyNumberFormat="0" applyBorder="0" applyProtection="0">
      <alignment vertical="center"/>
    </xf>
    <xf numFmtId="0" fontId="17" fillId="6" borderId="0" applyNumberFormat="0" applyBorder="0" applyProtection="0">
      <alignment vertical="center"/>
    </xf>
    <xf numFmtId="0" fontId="16" fillId="7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0" fontId="16" fillId="23" borderId="0" applyNumberFormat="0" applyBorder="0" applyProtection="0">
      <alignment vertical="center"/>
    </xf>
    <xf numFmtId="0" fontId="17" fillId="6" borderId="0" applyNumberFormat="0" applyBorder="0" applyProtection="0">
      <alignment vertical="center"/>
    </xf>
    <xf numFmtId="0" fontId="17" fillId="6" borderId="0" applyNumberFormat="0" applyBorder="0" applyProtection="0">
      <alignment vertical="center"/>
    </xf>
    <xf numFmtId="0" fontId="19" fillId="12" borderId="3" applyNumberFormat="0" applyProtection="0">
      <alignment vertical="center"/>
    </xf>
    <xf numFmtId="0" fontId="19" fillId="12" borderId="3" applyNumberFormat="0" applyProtection="0">
      <alignment vertical="center"/>
    </xf>
    <xf numFmtId="0" fontId="19" fillId="12" borderId="3" applyNumberFormat="0" applyProtection="0">
      <alignment vertical="center"/>
    </xf>
    <xf numFmtId="0" fontId="19" fillId="12" borderId="3" applyNumberFormat="0" applyProtection="0">
      <alignment vertical="center"/>
    </xf>
    <xf numFmtId="0" fontId="19" fillId="12" borderId="3" applyNumberFormat="0" applyProtection="0">
      <alignment vertical="center"/>
    </xf>
    <xf numFmtId="0" fontId="19" fillId="12" borderId="3" applyNumberFormat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21" borderId="8" applyNumberFormat="0" applyProtection="0">
      <alignment vertical="center"/>
    </xf>
    <xf numFmtId="0" fontId="11" fillId="21" borderId="8" applyNumberFormat="0" applyProtection="0">
      <alignment vertical="center"/>
    </xf>
    <xf numFmtId="0" fontId="11" fillId="21" borderId="8" applyNumberFormat="0" applyProtection="0">
      <alignment vertical="center"/>
    </xf>
    <xf numFmtId="0" fontId="11" fillId="21" borderId="8" applyNumberFormat="0" applyProtection="0">
      <alignment vertical="center"/>
    </xf>
    <xf numFmtId="0" fontId="11" fillId="21" borderId="8" applyNumberForma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494" applyFont="1" applyFill="1" applyAlignment="1">
      <alignment horizontal="center" vertical="center"/>
    </xf>
    <xf numFmtId="0" fontId="9" fillId="0" borderId="0" xfId="494" applyFill="1">
      <alignment vertical="center"/>
    </xf>
    <xf numFmtId="0" fontId="2" fillId="0" borderId="0" xfId="494" applyFont="1" applyFill="1" applyAlignment="1">
      <alignment horizontal="center" vertical="center" wrapText="1"/>
    </xf>
    <xf numFmtId="0" fontId="3" fillId="0" borderId="0" xfId="494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359" applyNumberFormat="1" applyFont="1" applyFill="1" applyBorder="1" applyAlignment="1">
      <alignment horizontal="center" vertical="center" wrapText="1"/>
    </xf>
    <xf numFmtId="0" fontId="8" fillId="0" borderId="1" xfId="359" applyFont="1" applyFill="1" applyBorder="1" applyAlignment="1">
      <alignment horizontal="center" vertical="center" wrapText="1"/>
    </xf>
    <xf numFmtId="176" fontId="8" fillId="0" borderId="1" xfId="359" applyNumberFormat="1" applyFont="1" applyFill="1" applyBorder="1" applyAlignment="1">
      <alignment horizontal="center" vertical="center" wrapText="1"/>
    </xf>
    <xf numFmtId="177" fontId="8" fillId="0" borderId="1" xfId="359" applyNumberFormat="1" applyFont="1" applyFill="1" applyBorder="1" applyAlignment="1">
      <alignment horizontal="center" vertical="center" wrapText="1"/>
    </xf>
    <xf numFmtId="0" fontId="2" fillId="0" borderId="0" xfId="494" applyFont="1" applyFill="1" applyAlignment="1">
      <alignment horizontal="center" vertical="center" wrapText="1"/>
    </xf>
    <xf numFmtId="0" fontId="3" fillId="0" borderId="0" xfId="494" applyFont="1" applyFill="1" applyAlignment="1">
      <alignment horizontal="center" vertical="center" wrapText="1"/>
    </xf>
  </cellXfs>
  <cellStyles count="686">
    <cellStyle name="20% - 强调文字颜色 1 2" xfId="6"/>
    <cellStyle name="20% - 强调文字颜色 1 2 2" xfId="62"/>
    <cellStyle name="20% - 强调文字颜色 1 2 3" xfId="57"/>
    <cellStyle name="20% - 强调文字颜色 1 2 4" xfId="65"/>
    <cellStyle name="20% - 强调文字颜色 1 2 5" xfId="67"/>
    <cellStyle name="20% - 强调文字颜色 1 2 6" xfId="69"/>
    <cellStyle name="20% - 强调文字颜色 1 2 7" xfId="54"/>
    <cellStyle name="20% - 强调文字颜色 2 2" xfId="70"/>
    <cellStyle name="20% - 强调文字颜色 2 2 2" xfId="52"/>
    <cellStyle name="20% - 强调文字颜色 2 2 3" xfId="73"/>
    <cellStyle name="20% - 强调文字颜色 2 2 4" xfId="55"/>
    <cellStyle name="20% - 强调文字颜色 2 2 5" xfId="74"/>
    <cellStyle name="20% - 强调文字颜色 2 2 6" xfId="75"/>
    <cellStyle name="20% - 强调文字颜色 2 2 7" xfId="59"/>
    <cellStyle name="20% - 强调文字颜色 3 2" xfId="60"/>
    <cellStyle name="20% - 强调文字颜色 3 2 2" xfId="76"/>
    <cellStyle name="20% - 强调文字颜色 3 2 3" xfId="78"/>
    <cellStyle name="20% - 强调文字颜色 3 2 4" xfId="79"/>
    <cellStyle name="20% - 强调文字颜色 3 2 5" xfId="80"/>
    <cellStyle name="20% - 强调文字颜色 3 2 6" xfId="81"/>
    <cellStyle name="20% - 强调文字颜色 3 2 7" xfId="72"/>
    <cellStyle name="20% - 强调文字颜色 4 2" xfId="83"/>
    <cellStyle name="20% - 强调文字颜色 4 2 2" xfId="86"/>
    <cellStyle name="20% - 强调文字颜色 4 2 3" xfId="90"/>
    <cellStyle name="20% - 强调文字颜色 4 2 4" xfId="92"/>
    <cellStyle name="20% - 强调文字颜色 4 2 5" xfId="95"/>
    <cellStyle name="20% - 强调文字颜色 4 2 6" xfId="97"/>
    <cellStyle name="20% - 强调文字颜色 4 2 7" xfId="99"/>
    <cellStyle name="20% - 强调文字颜色 5 2" xfId="102"/>
    <cellStyle name="20% - 强调文字颜色 5 2 2" xfId="105"/>
    <cellStyle name="20% - 强调文字颜色 5 2 3" xfId="110"/>
    <cellStyle name="20% - 强调文字颜色 5 2 4" xfId="114"/>
    <cellStyle name="20% - 强调文字颜色 5 2 5" xfId="118"/>
    <cellStyle name="20% - 强调文字颜色 5 2 6" xfId="120"/>
    <cellStyle name="20% - 强调文字颜色 5 2 7" xfId="122"/>
    <cellStyle name="20% - 强调文字颜色 6 2" xfId="123"/>
    <cellStyle name="20% - 强调文字颜色 6 2 2" xfId="126"/>
    <cellStyle name="20% - 强调文字颜色 6 2 3" xfId="128"/>
    <cellStyle name="20% - 强调文字颜色 6 2 4" xfId="129"/>
    <cellStyle name="20% - 强调文字颜色 6 2 5" xfId="130"/>
    <cellStyle name="20% - 强调文字颜色 6 2 6" xfId="131"/>
    <cellStyle name="20% - 强调文字颜色 6 2 7" xfId="132"/>
    <cellStyle name="40% - 强调文字颜色 1 2" xfId="133"/>
    <cellStyle name="40% - 强调文字颜色 1 2 2" xfId="137"/>
    <cellStyle name="40% - 强调文字颜色 1 2 3" xfId="141"/>
    <cellStyle name="40% - 强调文字颜色 1 2 4" xfId="143"/>
    <cellStyle name="40% - 强调文字颜色 1 2 5" xfId="145"/>
    <cellStyle name="40% - 强调文字颜色 1 2 6" xfId="147"/>
    <cellStyle name="40% - 强调文字颜色 1 2 7" xfId="150"/>
    <cellStyle name="40% - 强调文字颜色 2 2" xfId="56"/>
    <cellStyle name="40% - 强调文字颜色 2 2 2" xfId="152"/>
    <cellStyle name="40% - 强调文字颜色 2 2 3" xfId="154"/>
    <cellStyle name="40% - 强调文字颜色 2 2 4" xfId="155"/>
    <cellStyle name="40% - 强调文字颜色 2 2 5" xfId="156"/>
    <cellStyle name="40% - 强调文字颜色 2 2 6" xfId="158"/>
    <cellStyle name="40% - 强调文字颜色 2 2 7" xfId="63"/>
    <cellStyle name="40% - 强调文字颜色 3 2" xfId="161"/>
    <cellStyle name="40% - 强调文字颜色 3 2 2" xfId="164"/>
    <cellStyle name="40% - 强调文字颜色 3 2 3" xfId="166"/>
    <cellStyle name="40% - 强调文字颜色 3 2 4" xfId="167"/>
    <cellStyle name="40% - 强调文字颜色 3 2 5" xfId="168"/>
    <cellStyle name="40% - 强调文字颜色 3 2 6" xfId="169"/>
    <cellStyle name="40% - 强调文字颜色 3 2 7" xfId="53"/>
    <cellStyle name="40% - 强调文字颜色 4 2" xfId="30"/>
    <cellStyle name="40% - 强调文字颜色 4 2 2" xfId="170"/>
    <cellStyle name="40% - 强调文字颜色 4 2 3" xfId="173"/>
    <cellStyle name="40% - 强调文字颜色 4 2 4" xfId="175"/>
    <cellStyle name="40% - 强调文字颜色 4 2 5" xfId="177"/>
    <cellStyle name="40% - 强调文字颜色 4 2 6" xfId="178"/>
    <cellStyle name="40% - 强调文字颜色 4 2 7" xfId="77"/>
    <cellStyle name="40% - 强调文字颜色 5 2" xfId="180"/>
    <cellStyle name="40% - 强调文字颜色 5 2 2" xfId="181"/>
    <cellStyle name="40% - 强调文字颜色 5 2 3" xfId="183"/>
    <cellStyle name="40% - 强调文字颜色 5 2 4" xfId="184"/>
    <cellStyle name="40% - 强调文字颜色 5 2 5" xfId="185"/>
    <cellStyle name="40% - 强调文字颜色 5 2 6" xfId="186"/>
    <cellStyle name="40% - 强调文字颜色 5 2 7" xfId="87"/>
    <cellStyle name="40% - 强调文字颜色 6 2" xfId="187"/>
    <cellStyle name="40% - 强调文字颜色 6 2 2" xfId="189"/>
    <cellStyle name="40% - 强调文字颜色 6 2 3" xfId="191"/>
    <cellStyle name="40% - 强调文字颜色 6 2 4" xfId="194"/>
    <cellStyle name="40% - 强调文字颜色 6 2 5" xfId="197"/>
    <cellStyle name="40% - 强调文字颜色 6 2 6" xfId="200"/>
    <cellStyle name="40% - 强调文字颜色 6 2 7" xfId="106"/>
    <cellStyle name="60% - 强调文字颜色 1 2" xfId="203"/>
    <cellStyle name="60% - 强调文字颜色 1 2 2" xfId="205"/>
    <cellStyle name="60% - 强调文字颜色 1 2 3" xfId="206"/>
    <cellStyle name="60% - 强调文字颜色 1 2 4" xfId="207"/>
    <cellStyle name="60% - 强调文字颜色 1 2 5" xfId="209"/>
    <cellStyle name="60% - 强调文字颜色 1 2 6" xfId="212"/>
    <cellStyle name="60% - 强调文字颜色 1 2 7" xfId="84"/>
    <cellStyle name="60% - 强调文字颜色 2 2" xfId="215"/>
    <cellStyle name="60% - 强调文字颜色 2 2 2" xfId="23"/>
    <cellStyle name="60% - 强调文字颜色 2 2 3" xfId="217"/>
    <cellStyle name="60% - 强调文字颜色 2 2 4" xfId="219"/>
    <cellStyle name="60% - 强调文字颜色 2 2 5" xfId="222"/>
    <cellStyle name="60% - 强调文字颜色 2 2 6" xfId="226"/>
    <cellStyle name="60% - 强调文字颜色 2 2 7" xfId="138"/>
    <cellStyle name="60% - 强调文字颜色 3 2" xfId="228"/>
    <cellStyle name="60% - 强调文字颜色 3 2 2" xfId="230"/>
    <cellStyle name="60% - 强调文字颜色 3 2 3" xfId="233"/>
    <cellStyle name="60% - 强调文字颜色 3 2 4" xfId="236"/>
    <cellStyle name="60% - 强调文字颜色 3 2 5" xfId="237"/>
    <cellStyle name="60% - 强调文字颜色 3 2 6" xfId="238"/>
    <cellStyle name="60% - 强调文字颜色 3 2 7" xfId="153"/>
    <cellStyle name="60% - 强调文字颜色 4 2" xfId="240"/>
    <cellStyle name="60% - 强调文字颜色 4 2 2" xfId="243"/>
    <cellStyle name="60% - 强调文字颜色 4 2 3" xfId="36"/>
    <cellStyle name="60% - 强调文字颜色 4 2 4" xfId="245"/>
    <cellStyle name="60% - 强调文字颜色 4 2 5" xfId="246"/>
    <cellStyle name="60% - 强调文字颜色 4 2 6" xfId="247"/>
    <cellStyle name="60% - 强调文字颜色 4 2 7" xfId="165"/>
    <cellStyle name="60% - 强调文字颜色 5 2" xfId="248"/>
    <cellStyle name="60% - 强调文字颜色 5 2 2" xfId="250"/>
    <cellStyle name="60% - 强调文字颜色 5 2 3" xfId="255"/>
    <cellStyle name="60% - 强调文字颜色 5 2 4" xfId="261"/>
    <cellStyle name="60% - 强调文字颜色 5 2 5" xfId="263"/>
    <cellStyle name="60% - 强调文字颜色 5 2 6" xfId="266"/>
    <cellStyle name="60% - 强调文字颜色 5 2 7" xfId="171"/>
    <cellStyle name="60% - 强调文字颜色 6 2" xfId="268"/>
    <cellStyle name="60% - 强调文字颜色 6 2 2" xfId="270"/>
    <cellStyle name="60% - 强调文字颜色 6 2 3" xfId="273"/>
    <cellStyle name="60% - 强调文字颜色 6 2 4" xfId="124"/>
    <cellStyle name="60% - 强调文字颜色 6 2 5" xfId="276"/>
    <cellStyle name="60% - 强调文字颜色 6 2 6" xfId="241"/>
    <cellStyle name="60% - 强调文字颜色 6 2 7" xfId="182"/>
    <cellStyle name="标题 1 2" xfId="278"/>
    <cellStyle name="标题 1 2 2" xfId="280"/>
    <cellStyle name="标题 1 2 3" xfId="282"/>
    <cellStyle name="标题 1 2 4" xfId="284"/>
    <cellStyle name="标题 1 2 5" xfId="286"/>
    <cellStyle name="标题 1 2 6" xfId="231"/>
    <cellStyle name="标题 1 2 7" xfId="234"/>
    <cellStyle name="标题 2 2" xfId="288"/>
    <cellStyle name="标题 2 2 2" xfId="290"/>
    <cellStyle name="标题 2 2 3" xfId="291"/>
    <cellStyle name="标题 2 2 4" xfId="188"/>
    <cellStyle name="标题 2 2 5" xfId="292"/>
    <cellStyle name="标题 2 2 6" xfId="244"/>
    <cellStyle name="标题 2 2 7" xfId="37"/>
    <cellStyle name="标题 3 2" xfId="293"/>
    <cellStyle name="标题 3 2 2" xfId="295"/>
    <cellStyle name="标题 3 2 3" xfId="296"/>
    <cellStyle name="标题 3 2 4" xfId="297"/>
    <cellStyle name="标题 3 2 5" xfId="298"/>
    <cellStyle name="标题 3 2 6" xfId="251"/>
    <cellStyle name="标题 3 2 7" xfId="256"/>
    <cellStyle name="标题 4 2" xfId="264"/>
    <cellStyle name="标题 4 2 2" xfId="300"/>
    <cellStyle name="标题 4 2 3" xfId="301"/>
    <cellStyle name="标题 4 2 4" xfId="302"/>
    <cellStyle name="标题 4 2 5" xfId="303"/>
    <cellStyle name="标题 4 2 6" xfId="271"/>
    <cellStyle name="标题 4 2 7" xfId="274"/>
    <cellStyle name="标题 5" xfId="307"/>
    <cellStyle name="标题 5 2" xfId="308"/>
    <cellStyle name="标题 5 3" xfId="310"/>
    <cellStyle name="标题 5 4" xfId="41"/>
    <cellStyle name="标题 5 5" xfId="42"/>
    <cellStyle name="标题 5 6" xfId="12"/>
    <cellStyle name="标题 5 7" xfId="46"/>
    <cellStyle name="差 2" xfId="312"/>
    <cellStyle name="差 2 2" xfId="314"/>
    <cellStyle name="差 2 3" xfId="315"/>
    <cellStyle name="差 2 4" xfId="316"/>
    <cellStyle name="差 2 5" xfId="317"/>
    <cellStyle name="差 2 6" xfId="318"/>
    <cellStyle name="差 2 7" xfId="320"/>
    <cellStyle name="常规" xfId="0" builtinId="0"/>
    <cellStyle name="常规 10" xfId="322"/>
    <cellStyle name="常规 10 2" xfId="323"/>
    <cellStyle name="常规 10 2 2" xfId="324"/>
    <cellStyle name="常规 10 3" xfId="327"/>
    <cellStyle name="常规 10 4" xfId="328"/>
    <cellStyle name="常规 10 5" xfId="135"/>
    <cellStyle name="常规 10 6" xfId="330"/>
    <cellStyle name="常规 10 7" xfId="332"/>
    <cellStyle name="常规 10 8" xfId="334"/>
    <cellStyle name="常规 11" xfId="335"/>
    <cellStyle name="常规 11 2" xfId="157"/>
    <cellStyle name="常规 11 3" xfId="159"/>
    <cellStyle name="常规 11 4" xfId="64"/>
    <cellStyle name="常规 11 5" xfId="58"/>
    <cellStyle name="常规 11 6" xfId="66"/>
    <cellStyle name="常规 11 7" xfId="68"/>
    <cellStyle name="常规 12" xfId="336"/>
    <cellStyle name="常规 12 2" xfId="337"/>
    <cellStyle name="常规 12 3" xfId="338"/>
    <cellStyle name="常规 12 4" xfId="339"/>
    <cellStyle name="常规 12 5" xfId="163"/>
    <cellStyle name="常规 12 6" xfId="341"/>
    <cellStyle name="常规 12 7" xfId="343"/>
    <cellStyle name="常规 123" xfId="346"/>
    <cellStyle name="常规 123 2" xfId="348"/>
    <cellStyle name="常规 13" xfId="350"/>
    <cellStyle name="常规 13 2" xfId="319"/>
    <cellStyle name="常规 13 3" xfId="321"/>
    <cellStyle name="常规 13 4" xfId="351"/>
    <cellStyle name="常规 13 5" xfId="31"/>
    <cellStyle name="常规 13 6" xfId="352"/>
    <cellStyle name="常规 13 7" xfId="127"/>
    <cellStyle name="常规 14" xfId="353"/>
    <cellStyle name="常规 2" xfId="211"/>
    <cellStyle name="常规 2 10" xfId="355"/>
    <cellStyle name="常规 2 10 2" xfId="354"/>
    <cellStyle name="常规 2 10 3" xfId="358"/>
    <cellStyle name="常规 2 10 4" xfId="360"/>
    <cellStyle name="常规 2 10 5" xfId="361"/>
    <cellStyle name="常规 2 10 6" xfId="362"/>
    <cellStyle name="常规 2 10 7" xfId="363"/>
    <cellStyle name="常规 2 11" xfId="364"/>
    <cellStyle name="常规 2 11 2" xfId="367"/>
    <cellStyle name="常规 2 11 3" xfId="368"/>
    <cellStyle name="常规 2 11 4" xfId="369"/>
    <cellStyle name="常规 2 11 5" xfId="370"/>
    <cellStyle name="常规 2 11 6" xfId="371"/>
    <cellStyle name="常规 2 11 7" xfId="372"/>
    <cellStyle name="常规 2 12" xfId="373"/>
    <cellStyle name="常规 2 12 2" xfId="376"/>
    <cellStyle name="常规 2 12 3" xfId="377"/>
    <cellStyle name="常规 2 12 4" xfId="378"/>
    <cellStyle name="常规 2 12 5" xfId="379"/>
    <cellStyle name="常规 2 12 6" xfId="381"/>
    <cellStyle name="常规 2 12 7" xfId="383"/>
    <cellStyle name="常规 2 13" xfId="385"/>
    <cellStyle name="常规 2 2" xfId="386"/>
    <cellStyle name="常规 2 2 10" xfId="190"/>
    <cellStyle name="常规 2 2 10 2" xfId="225"/>
    <cellStyle name="常规 2 2 10 3" xfId="136"/>
    <cellStyle name="常规 2 2 10 4" xfId="140"/>
    <cellStyle name="常规 2 2 10 5" xfId="144"/>
    <cellStyle name="常规 2 2 10 6" xfId="146"/>
    <cellStyle name="常规 2 2 10 7" xfId="148"/>
    <cellStyle name="常规 2 2 11" xfId="192"/>
    <cellStyle name="常规 2 2 11 2" xfId="387"/>
    <cellStyle name="常规 2 2 11 3" xfId="389"/>
    <cellStyle name="常规 2 2 11 4" xfId="391"/>
    <cellStyle name="常规 2 2 11 5" xfId="393"/>
    <cellStyle name="常规 2 2 11 6" xfId="7"/>
    <cellStyle name="常规 2 2 11 7" xfId="394"/>
    <cellStyle name="常规 2 2 12" xfId="195"/>
    <cellStyle name="常规 2 2 2" xfId="396"/>
    <cellStyle name="常规 2 2 2 2" xfId="149"/>
    <cellStyle name="常规 2 2 2 2 2" xfId="397"/>
    <cellStyle name="常规 2 2 2 3" xfId="151"/>
    <cellStyle name="常规 2 2 2 3 2" xfId="254"/>
    <cellStyle name="常规 2 2 2 3 3" xfId="259"/>
    <cellStyle name="常规 2 2 2 4" xfId="40"/>
    <cellStyle name="常规 2 2 2 4 2" xfId="400"/>
    <cellStyle name="常规 2 2 2 5" xfId="33"/>
    <cellStyle name="常规 2 2 2 6" xfId="43"/>
    <cellStyle name="常规 2 2 2 7" xfId="44"/>
    <cellStyle name="常规 2 2 2 8" xfId="47"/>
    <cellStyle name="常规 2 2 3" xfId="402"/>
    <cellStyle name="常规 2 2 3 2" xfId="395"/>
    <cellStyle name="常规 2 2 3 3" xfId="403"/>
    <cellStyle name="常规 2 2 3 4" xfId="405"/>
    <cellStyle name="常规 2 2 3 5" xfId="407"/>
    <cellStyle name="常规 2 2 3 6" xfId="409"/>
    <cellStyle name="常规 2 2 3 7" xfId="411"/>
    <cellStyle name="常规 2 2 3 8" xfId="414"/>
    <cellStyle name="常规 2 2 4" xfId="3"/>
    <cellStyle name="常规 2 2 4 2" xfId="193"/>
    <cellStyle name="常规 2 2 4 3" xfId="196"/>
    <cellStyle name="常规 2 2 4 4" xfId="199"/>
    <cellStyle name="常规 2 2 4 5" xfId="202"/>
    <cellStyle name="常规 2 2 4 6" xfId="108"/>
    <cellStyle name="常规 2 2 4 7" xfId="112"/>
    <cellStyle name="常规 2 2 4 8" xfId="116"/>
    <cellStyle name="常规 2 2 5" xfId="416"/>
    <cellStyle name="常规 2 2 5 2" xfId="418"/>
    <cellStyle name="常规 2 2 5 3" xfId="313"/>
    <cellStyle name="常规 2 2 5 4" xfId="420"/>
    <cellStyle name="常规 2 2 5 5" xfId="421"/>
    <cellStyle name="常规 2 2 5 6" xfId="422"/>
    <cellStyle name="常规 2 2 5 7" xfId="27"/>
    <cellStyle name="常规 2 2 6" xfId="279"/>
    <cellStyle name="常规 2 2 6 2" xfId="281"/>
    <cellStyle name="常规 2 2 6 3" xfId="283"/>
    <cellStyle name="常规 2 2 6 4" xfId="285"/>
    <cellStyle name="常规 2 2 6 5" xfId="287"/>
    <cellStyle name="常规 2 2 6 6" xfId="232"/>
    <cellStyle name="常规 2 2 6 7" xfId="235"/>
    <cellStyle name="常规 2 2 7" xfId="423"/>
    <cellStyle name="常规 2 2 7 2" xfId="424"/>
    <cellStyle name="常规 2 2 7 3" xfId="425"/>
    <cellStyle name="常规 2 2 7 4" xfId="426"/>
    <cellStyle name="常规 2 2 7 5" xfId="4"/>
    <cellStyle name="常规 2 2 7 6" xfId="427"/>
    <cellStyle name="常规 2 2 7 7" xfId="428"/>
    <cellStyle name="常规 2 2 8" xfId="429"/>
    <cellStyle name="常规 2 2 8 2" xfId="49"/>
    <cellStyle name="常规 2 2 8 3" xfId="51"/>
    <cellStyle name="常规 2 2 8 4" xfId="430"/>
    <cellStyle name="常规 2 2 8 5" xfId="431"/>
    <cellStyle name="常规 2 2 8 6" xfId="432"/>
    <cellStyle name="常规 2 2 8 7" xfId="433"/>
    <cellStyle name="常规 2 2 9" xfId="434"/>
    <cellStyle name="常规 2 2 9 2" xfId="25"/>
    <cellStyle name="常规 2 2 9 3" xfId="435"/>
    <cellStyle name="常规 2 2 9 4" xfId="436"/>
    <cellStyle name="常规 2 2 9 5" xfId="437"/>
    <cellStyle name="常规 2 2 9 6" xfId="438"/>
    <cellStyle name="常规 2 2 9 7" xfId="439"/>
    <cellStyle name="常规 2 2_分价位" xfId="88"/>
    <cellStyle name="常规 2 3" xfId="440"/>
    <cellStyle name="常规 2 3 2" xfId="442"/>
    <cellStyle name="常规 2 3 2 2" xfId="160"/>
    <cellStyle name="常规 2 3 3" xfId="443"/>
    <cellStyle name="常规 2 3 4" xfId="444"/>
    <cellStyle name="常规 2 3 5" xfId="445"/>
    <cellStyle name="常规 2 3 6" xfId="289"/>
    <cellStyle name="常规 2 3 7" xfId="446"/>
    <cellStyle name="常规 2 3 8" xfId="447"/>
    <cellStyle name="常规 2 4" xfId="448"/>
    <cellStyle name="常规 2 4 2" xfId="450"/>
    <cellStyle name="常规 2 4 3" xfId="451"/>
    <cellStyle name="常规 2 4 4" xfId="398"/>
    <cellStyle name="常规 2 4 5" xfId="452"/>
    <cellStyle name="常规 2 4 6" xfId="294"/>
    <cellStyle name="常规 2 4 7" xfId="453"/>
    <cellStyle name="常规 2 4 8" xfId="454"/>
    <cellStyle name="常规 2 5" xfId="455"/>
    <cellStyle name="常规 2 5 2" xfId="299"/>
    <cellStyle name="常规 2 5 3" xfId="252"/>
    <cellStyle name="常规 2 5 4" xfId="257"/>
    <cellStyle name="常规 2 5 5" xfId="262"/>
    <cellStyle name="常规 2 5 6" xfId="265"/>
    <cellStyle name="常规 2 5 7" xfId="267"/>
    <cellStyle name="常规 2 5 8" xfId="172"/>
    <cellStyle name="常规 2 6" xfId="457"/>
    <cellStyle name="常规 2 6 2" xfId="459"/>
    <cellStyle name="常规 2 6 3" xfId="460"/>
    <cellStyle name="常规 2 6 4" xfId="401"/>
    <cellStyle name="常规 2 6 5" xfId="461"/>
    <cellStyle name="常规 2 6 6" xfId="309"/>
    <cellStyle name="常规 2 6 7" xfId="311"/>
    <cellStyle name="常规 2 7" xfId="325"/>
    <cellStyle name="常规 2 7 2" xfId="462"/>
    <cellStyle name="常规 2 7 3" xfId="16"/>
    <cellStyle name="常规 2 7 4" xfId="463"/>
    <cellStyle name="常规 2 7 5" xfId="464"/>
    <cellStyle name="常规 2 7 6" xfId="465"/>
    <cellStyle name="常规 2 7 7" xfId="466"/>
    <cellStyle name="常规 2 8" xfId="468"/>
    <cellStyle name="常规 2 8 2" xfId="470"/>
    <cellStyle name="常规 2 8 3" xfId="472"/>
    <cellStyle name="常规 2 8 4" xfId="474"/>
    <cellStyle name="常规 2 8 5" xfId="357"/>
    <cellStyle name="常规 2 8 6" xfId="366"/>
    <cellStyle name="常规 2 8 7" xfId="375"/>
    <cellStyle name="常规 2 9" xfId="476"/>
    <cellStyle name="常规 2 9 2" xfId="441"/>
    <cellStyle name="常规 2 9 3" xfId="449"/>
    <cellStyle name="常规 2 9 4" xfId="456"/>
    <cellStyle name="常规 2 9 5" xfId="458"/>
    <cellStyle name="常规 2 9 6" xfId="326"/>
    <cellStyle name="常规 2 9 7" xfId="467"/>
    <cellStyle name="常规 2_驻马店直属库2015年轮换进度旬报" xfId="477"/>
    <cellStyle name="常规 20" xfId="359"/>
    <cellStyle name="常规 20 2" xfId="478"/>
    <cellStyle name="常规 27" xfId="480"/>
    <cellStyle name="常规 27 2" xfId="482"/>
    <cellStyle name="常规 3" xfId="82"/>
    <cellStyle name="常规 3 10" xfId="388"/>
    <cellStyle name="常规 3 10 2" xfId="380"/>
    <cellStyle name="常规 3 10 3" xfId="382"/>
    <cellStyle name="常规 3 10 4" xfId="384"/>
    <cellStyle name="常规 3 10 5" xfId="483"/>
    <cellStyle name="常规 3 10 6" xfId="11"/>
    <cellStyle name="常规 3 10 7" xfId="484"/>
    <cellStyle name="常规 3 11" xfId="390"/>
    <cellStyle name="常规 3 11 2" xfId="485"/>
    <cellStyle name="常规 3 11 3" xfId="5"/>
    <cellStyle name="常规 3 11 4" xfId="486"/>
    <cellStyle name="常规 3 11 5" xfId="487"/>
    <cellStyle name="常规 3 11 6" xfId="488"/>
    <cellStyle name="常规 3 11 7" xfId="490"/>
    <cellStyle name="常规 3 12" xfId="392"/>
    <cellStyle name="常规 3 2" xfId="89"/>
    <cellStyle name="常规 3 2 2" xfId="491"/>
    <cellStyle name="常规 3 2 3" xfId="349"/>
    <cellStyle name="常规 3 2 4" xfId="492"/>
    <cellStyle name="常规 3 2 5" xfId="61"/>
    <cellStyle name="常规 3 2 6" xfId="38"/>
    <cellStyle name="常规 3 2 7" xfId="204"/>
    <cellStyle name="常规 3 2 8" xfId="493"/>
    <cellStyle name="常规 3 3" xfId="91"/>
    <cellStyle name="常规 3 3 2" xfId="208"/>
    <cellStyle name="常规 3 3 3" xfId="210"/>
    <cellStyle name="常规 3 3 4" xfId="213"/>
    <cellStyle name="常规 3 3 5" xfId="85"/>
    <cellStyle name="常规 3 3 6" xfId="495"/>
    <cellStyle name="常规 3 3 7" xfId="214"/>
    <cellStyle name="常规 3 3 8" xfId="17"/>
    <cellStyle name="常规 3 4" xfId="93"/>
    <cellStyle name="常规 3 4 2" xfId="496"/>
    <cellStyle name="常规 3 4 3" xfId="8"/>
    <cellStyle name="常规 3 4 4" xfId="498"/>
    <cellStyle name="常规 3 4 5" xfId="103"/>
    <cellStyle name="常规 3 4 6" xfId="500"/>
    <cellStyle name="常规 3 4 7" xfId="229"/>
    <cellStyle name="常规 3 5" xfId="96"/>
    <cellStyle name="常规 3 5 2" xfId="304"/>
    <cellStyle name="常规 3 5 3" xfId="272"/>
    <cellStyle name="常规 3 5 4" xfId="275"/>
    <cellStyle name="常规 3 5 5" xfId="125"/>
    <cellStyle name="常规 3 5 6" xfId="277"/>
    <cellStyle name="常规 3 5 7" xfId="242"/>
    <cellStyle name="常规 3 6" xfId="98"/>
    <cellStyle name="常规 3 6 2" xfId="502"/>
    <cellStyle name="常规 3 6 3" xfId="14"/>
    <cellStyle name="常规 3 6 4" xfId="503"/>
    <cellStyle name="常规 3 6 5" xfId="504"/>
    <cellStyle name="常规 3 6 6" xfId="505"/>
    <cellStyle name="常规 3 6 7" xfId="249"/>
    <cellStyle name="常规 3 7" xfId="100"/>
    <cellStyle name="常规 3 7 2" xfId="506"/>
    <cellStyle name="常规 3 7 3" xfId="507"/>
    <cellStyle name="常规 3 7 4" xfId="347"/>
    <cellStyle name="常规 3 7 5" xfId="508"/>
    <cellStyle name="常规 3 7 6" xfId="509"/>
    <cellStyle name="常规 3 7 7" xfId="269"/>
    <cellStyle name="常规 3 8" xfId="510"/>
    <cellStyle name="常规 3 8 2" xfId="45"/>
    <cellStyle name="常规 3 8 3" xfId="48"/>
    <cellStyle name="常规 3 8 4" xfId="50"/>
    <cellStyle name="常规 3 8 5" xfId="511"/>
    <cellStyle name="常规 3 8 6" xfId="512"/>
    <cellStyle name="常规 3 8 7" xfId="513"/>
    <cellStyle name="常规 3 9" xfId="514"/>
    <cellStyle name="常规 3 9 2" xfId="412"/>
    <cellStyle name="常规 3 9 3" xfId="415"/>
    <cellStyle name="常规 3 9 4" xfId="1"/>
    <cellStyle name="常规 3 9 5" xfId="515"/>
    <cellStyle name="常规 3 9 6" xfId="516"/>
    <cellStyle name="常规 3 9 7" xfId="517"/>
    <cellStyle name="常规 32" xfId="479"/>
    <cellStyle name="常规 32 2" xfId="481"/>
    <cellStyle name="常规 4" xfId="494"/>
    <cellStyle name="常规 4 2" xfId="518"/>
    <cellStyle name="常规 4 2 2" xfId="520"/>
    <cellStyle name="常规 4 3" xfId="521"/>
    <cellStyle name="常规 4 3 2" xfId="220"/>
    <cellStyle name="常规 4 4" xfId="519"/>
    <cellStyle name="常规 4 5" xfId="522"/>
    <cellStyle name="常规 4 6" xfId="523"/>
    <cellStyle name="常规 4 7" xfId="524"/>
    <cellStyle name="常规 4 8" xfId="525"/>
    <cellStyle name="常规 45" xfId="417"/>
    <cellStyle name="常规 45 2" xfId="419"/>
    <cellStyle name="常规 5" xfId="216"/>
    <cellStyle name="常规 5 2" xfId="24"/>
    <cellStyle name="常规 5 3" xfId="218"/>
    <cellStyle name="常规 5 4" xfId="221"/>
    <cellStyle name="常规 5 5" xfId="223"/>
    <cellStyle name="常规 5 6" xfId="227"/>
    <cellStyle name="常规 5 7" xfId="139"/>
    <cellStyle name="常规 5 8" xfId="142"/>
    <cellStyle name="常规 6" xfId="18"/>
    <cellStyle name="常规 6 2" xfId="526"/>
    <cellStyle name="常规 6 2 2" xfId="528"/>
    <cellStyle name="常规 6 3" xfId="531"/>
    <cellStyle name="常规 6 4" xfId="532"/>
    <cellStyle name="常规 6 5" xfId="21"/>
    <cellStyle name="常规 6 6" xfId="533"/>
    <cellStyle name="常规 6 7" xfId="534"/>
    <cellStyle name="常规 6 8" xfId="535"/>
    <cellStyle name="常规 7" xfId="536"/>
    <cellStyle name="常规 7 2" xfId="537"/>
    <cellStyle name="常规 7 3" xfId="10"/>
    <cellStyle name="常规 7 4" xfId="538"/>
    <cellStyle name="常规 7 5" xfId="539"/>
    <cellStyle name="常规 7 6" xfId="540"/>
    <cellStyle name="常规 7 7" xfId="541"/>
    <cellStyle name="常规 8" xfId="542"/>
    <cellStyle name="常规 8 2" xfId="39"/>
    <cellStyle name="常规 8 3" xfId="32"/>
    <cellStyle name="常规 8 4" xfId="543"/>
    <cellStyle name="常规 8 5" xfId="544"/>
    <cellStyle name="常规 8 6" xfId="545"/>
    <cellStyle name="常规 8 7" xfId="546"/>
    <cellStyle name="常规 9" xfId="547"/>
    <cellStyle name="常规 9 2" xfId="548"/>
    <cellStyle name="常规 9 3" xfId="549"/>
    <cellStyle name="常规 9 4" xfId="550"/>
    <cellStyle name="常规 9 5" xfId="551"/>
    <cellStyle name="常规 9 6" xfId="552"/>
    <cellStyle name="常规 9 7" xfId="553"/>
    <cellStyle name="好 2" xfId="489"/>
    <cellStyle name="好 2 2" xfId="554"/>
    <cellStyle name="好 2 3" xfId="179"/>
    <cellStyle name="好 2 4" xfId="555"/>
    <cellStyle name="好 2 5" xfId="556"/>
    <cellStyle name="好 2 6" xfId="557"/>
    <cellStyle name="好 2 7" xfId="529"/>
    <cellStyle name="汇总 2" xfId="558"/>
    <cellStyle name="汇总 2 2" xfId="559"/>
    <cellStyle name="汇总 2 3" xfId="561"/>
    <cellStyle name="汇总 2 4" xfId="563"/>
    <cellStyle name="汇总 2 5" xfId="564"/>
    <cellStyle name="汇总 2 6" xfId="565"/>
    <cellStyle name="汇总 2 7" xfId="566"/>
    <cellStyle name="计算 2" xfId="567"/>
    <cellStyle name="计算 2 2" xfId="162"/>
    <cellStyle name="计算 2 3" xfId="340"/>
    <cellStyle name="计算 2 4" xfId="342"/>
    <cellStyle name="计算 2 5" xfId="568"/>
    <cellStyle name="计算 2 6" xfId="569"/>
    <cellStyle name="计算 2 7" xfId="570"/>
    <cellStyle name="检查单元格 2" xfId="562"/>
    <cellStyle name="检查单元格 2 2" xfId="571"/>
    <cellStyle name="检查单元格 2 3" xfId="572"/>
    <cellStyle name="检查单元格 2 4" xfId="573"/>
    <cellStyle name="检查单元格 2 5" xfId="575"/>
    <cellStyle name="检查单元格 2 6" xfId="577"/>
    <cellStyle name="检查单元格 2 7" xfId="345"/>
    <cellStyle name="解释性文本 2" xfId="579"/>
    <cellStyle name="解释性文本 2 2" xfId="20"/>
    <cellStyle name="解释性文本 2 3" xfId="306"/>
    <cellStyle name="解释性文本 2 4" xfId="580"/>
    <cellStyle name="解释性文本 2 5" xfId="581"/>
    <cellStyle name="解释性文本 2 6" xfId="582"/>
    <cellStyle name="解释性文本 2 7" xfId="583"/>
    <cellStyle name="警告文本 2" xfId="584"/>
    <cellStyle name="警告文本 2 2" xfId="585"/>
    <cellStyle name="警告文本 2 3" xfId="586"/>
    <cellStyle name="警告文本 2 4" xfId="587"/>
    <cellStyle name="警告文本 2 5" xfId="588"/>
    <cellStyle name="警告文本 2 6" xfId="589"/>
    <cellStyle name="警告文本 2 7" xfId="15"/>
    <cellStyle name="链接单元格 2" xfId="590"/>
    <cellStyle name="链接单元格 2 2" xfId="591"/>
    <cellStyle name="链接单元格 2 3" xfId="592"/>
    <cellStyle name="链接单元格 2 4" xfId="593"/>
    <cellStyle name="链接单元格 2 5" xfId="594"/>
    <cellStyle name="链接单元格 2 6" xfId="595"/>
    <cellStyle name="链接单元格 2 7" xfId="596"/>
    <cellStyle name="千位分隔 2" xfId="260"/>
    <cellStyle name="千位分隔 2 10" xfId="174"/>
    <cellStyle name="千位分隔 2 10 2" xfId="404"/>
    <cellStyle name="千位分隔 2 10 3" xfId="406"/>
    <cellStyle name="千位分隔 2 10 4" xfId="408"/>
    <cellStyle name="千位分隔 2 10 5" xfId="410"/>
    <cellStyle name="千位分隔 2 10 6" xfId="413"/>
    <cellStyle name="千位分隔 2 10 7" xfId="2"/>
    <cellStyle name="千位分隔 2 11" xfId="176"/>
    <cellStyle name="千位分隔 2 11 2" xfId="198"/>
    <cellStyle name="千位分隔 2 11 3" xfId="201"/>
    <cellStyle name="千位分隔 2 11 4" xfId="107"/>
    <cellStyle name="千位分隔 2 11 5" xfId="111"/>
    <cellStyle name="千位分隔 2 11 6" xfId="115"/>
    <cellStyle name="千位分隔 2 11 7" xfId="597"/>
    <cellStyle name="千位分隔 2 2" xfId="598"/>
    <cellStyle name="千位分隔 2 2 2" xfId="599"/>
    <cellStyle name="千位分隔 2 2 3" xfId="600"/>
    <cellStyle name="千位分隔 2 2 4" xfId="601"/>
    <cellStyle name="千位分隔 2 2 5" xfId="602"/>
    <cellStyle name="千位分隔 2 2 6" xfId="603"/>
    <cellStyle name="千位分隔 2 2 7" xfId="604"/>
    <cellStyle name="千位分隔 2 3" xfId="605"/>
    <cellStyle name="千位分隔 2 3 2" xfId="606"/>
    <cellStyle name="千位分隔 2 3 3" xfId="607"/>
    <cellStyle name="千位分隔 2 3 4" xfId="609"/>
    <cellStyle name="千位分隔 2 3 5" xfId="611"/>
    <cellStyle name="千位分隔 2 3 6" xfId="613"/>
    <cellStyle name="千位分隔 2 3 7" xfId="615"/>
    <cellStyle name="千位分隔 2 4" xfId="617"/>
    <cellStyle name="千位分隔 2 4 2" xfId="618"/>
    <cellStyle name="千位分隔 2 4 3" xfId="619"/>
    <cellStyle name="千位分隔 2 4 4" xfId="13"/>
    <cellStyle name="千位分隔 2 4 5" xfId="620"/>
    <cellStyle name="千位分隔 2 4 6" xfId="621"/>
    <cellStyle name="千位分隔 2 4 7" xfId="622"/>
    <cellStyle name="千位分隔 2 5" xfId="497"/>
    <cellStyle name="千位分隔 2 5 2" xfId="574"/>
    <cellStyle name="千位分隔 2 5 3" xfId="576"/>
    <cellStyle name="千位分隔 2 5 4" xfId="578"/>
    <cellStyle name="千位分隔 2 5 5" xfId="344"/>
    <cellStyle name="千位分隔 2 5 6" xfId="623"/>
    <cellStyle name="千位分隔 2 5 7" xfId="624"/>
    <cellStyle name="千位分隔 2 6" xfId="9"/>
    <cellStyle name="千位分隔 2 6 2" xfId="625"/>
    <cellStyle name="千位分隔 2 6 3" xfId="626"/>
    <cellStyle name="千位分隔 2 6 4" xfId="627"/>
    <cellStyle name="千位分隔 2 6 5" xfId="628"/>
    <cellStyle name="千位分隔 2 6 6" xfId="629"/>
    <cellStyle name="千位分隔 2 6 7" xfId="630"/>
    <cellStyle name="千位分隔 2 7" xfId="499"/>
    <cellStyle name="千位分隔 2 7 2" xfId="631"/>
    <cellStyle name="千位分隔 2 7 3" xfId="632"/>
    <cellStyle name="千位分隔 2 7 4" xfId="633"/>
    <cellStyle name="千位分隔 2 7 5" xfId="634"/>
    <cellStyle name="千位分隔 2 7 6" xfId="635"/>
    <cellStyle name="千位分隔 2 7 7" xfId="636"/>
    <cellStyle name="千位分隔 2 8" xfId="101"/>
    <cellStyle name="千位分隔 2 8 2" xfId="104"/>
    <cellStyle name="千位分隔 2 8 3" xfId="109"/>
    <cellStyle name="千位分隔 2 8 4" xfId="113"/>
    <cellStyle name="千位分隔 2 8 5" xfId="117"/>
    <cellStyle name="千位分隔 2 8 6" xfId="119"/>
    <cellStyle name="千位分隔 2 8 7" xfId="121"/>
    <cellStyle name="千位分隔 2 9" xfId="501"/>
    <cellStyle name="千位分隔 2 9 2" xfId="637"/>
    <cellStyle name="千位分隔 2 9 3" xfId="26"/>
    <cellStyle name="千位分隔 2 9 4" xfId="28"/>
    <cellStyle name="千位分隔 2 9 5" xfId="29"/>
    <cellStyle name="千位分隔 2 9 6" xfId="19"/>
    <cellStyle name="千位分隔 2 9 7" xfId="305"/>
    <cellStyle name="强调文字颜色 1 2" xfId="399"/>
    <cellStyle name="强调文字颜色 1 2 2" xfId="638"/>
    <cellStyle name="强调文字颜色 1 2 3" xfId="22"/>
    <cellStyle name="强调文字颜色 1 2 4" xfId="639"/>
    <cellStyle name="强调文字颜色 1 2 5" xfId="640"/>
    <cellStyle name="强调文字颜色 1 2 6" xfId="641"/>
    <cellStyle name="强调文字颜色 1 2 7" xfId="224"/>
    <cellStyle name="强调文字颜色 2 2" xfId="642"/>
    <cellStyle name="强调文字颜色 2 2 2" xfId="643"/>
    <cellStyle name="强调文字颜色 2 2 3" xfId="644"/>
    <cellStyle name="强调文字颜色 2 2 4" xfId="645"/>
    <cellStyle name="强调文字颜色 2 2 5" xfId="646"/>
    <cellStyle name="强调文字颜色 2 2 6" xfId="647"/>
    <cellStyle name="强调文字颜色 2 2 7" xfId="648"/>
    <cellStyle name="强调文字颜色 3 2" xfId="649"/>
    <cellStyle name="强调文字颜色 3 2 2" xfId="650"/>
    <cellStyle name="强调文字颜色 3 2 3" xfId="652"/>
    <cellStyle name="强调文字颜色 3 2 4" xfId="35"/>
    <cellStyle name="强调文字颜色 3 2 5" xfId="654"/>
    <cellStyle name="强调文字颜色 3 2 6" xfId="656"/>
    <cellStyle name="强调文字颜色 3 2 7" xfId="658"/>
    <cellStyle name="强调文字颜色 4 2" xfId="659"/>
    <cellStyle name="强调文字颜色 4 2 2" xfId="660"/>
    <cellStyle name="强调文字颜色 4 2 3" xfId="661"/>
    <cellStyle name="强调文字颜色 4 2 4" xfId="253"/>
    <cellStyle name="强调文字颜色 4 2 5" xfId="258"/>
    <cellStyle name="强调文字颜色 4 2 6" xfId="662"/>
    <cellStyle name="强调文字颜色 4 2 7" xfId="560"/>
    <cellStyle name="强调文字颜色 5 2" xfId="94"/>
    <cellStyle name="强调文字颜色 5 2 2" xfId="608"/>
    <cellStyle name="强调文字颜色 5 2 3" xfId="610"/>
    <cellStyle name="强调文字颜色 5 2 4" xfId="612"/>
    <cellStyle name="强调文字颜色 5 2 5" xfId="614"/>
    <cellStyle name="强调文字颜色 5 2 6" xfId="616"/>
    <cellStyle name="强调文字颜色 5 2 7" xfId="239"/>
    <cellStyle name="强调文字颜色 6 2" xfId="663"/>
    <cellStyle name="强调文字颜色 6 2 2" xfId="664"/>
    <cellStyle name="强调文字颜色 6 2 3" xfId="665"/>
    <cellStyle name="强调文字颜色 6 2 4" xfId="666"/>
    <cellStyle name="强调文字颜色 6 2 5" xfId="667"/>
    <cellStyle name="强调文字颜色 6 2 6" xfId="668"/>
    <cellStyle name="强调文字颜色 6 2 7" xfId="669"/>
    <cellStyle name="适中 2" xfId="670"/>
    <cellStyle name="适中 2 2" xfId="671"/>
    <cellStyle name="适中 2 3" xfId="651"/>
    <cellStyle name="适中 2 4" xfId="653"/>
    <cellStyle name="适中 2 5" xfId="34"/>
    <cellStyle name="适中 2 6" xfId="655"/>
    <cellStyle name="适中 2 7" xfId="657"/>
    <cellStyle name="输出 2" xfId="672"/>
    <cellStyle name="输出 2 2" xfId="71"/>
    <cellStyle name="输出 2 3" xfId="673"/>
    <cellStyle name="输出 2 4" xfId="674"/>
    <cellStyle name="输出 2 5" xfId="675"/>
    <cellStyle name="输出 2 6" xfId="676"/>
    <cellStyle name="输出 2 7" xfId="677"/>
    <cellStyle name="输入 2" xfId="469"/>
    <cellStyle name="输入 2 2" xfId="471"/>
    <cellStyle name="输入 2 3" xfId="473"/>
    <cellStyle name="输入 2 4" xfId="475"/>
    <cellStyle name="输入 2 5" xfId="356"/>
    <cellStyle name="输入 2 6" xfId="365"/>
    <cellStyle name="输入 2 7" xfId="374"/>
    <cellStyle name="一般" xfId="678"/>
    <cellStyle name="一般 2" xfId="134"/>
    <cellStyle name="一般 3" xfId="329"/>
    <cellStyle name="一般 4" xfId="331"/>
    <cellStyle name="一般 5" xfId="333"/>
    <cellStyle name="一般 6" xfId="679"/>
    <cellStyle name="一般 7" xfId="680"/>
    <cellStyle name="注释 2" xfId="527"/>
    <cellStyle name="注释 2 2" xfId="530"/>
    <cellStyle name="注释 2 3" xfId="681"/>
    <cellStyle name="注释 2 4" xfId="682"/>
    <cellStyle name="注释 2 5" xfId="683"/>
    <cellStyle name="注释 2 6" xfId="684"/>
    <cellStyle name="注释 2 7" xfId="6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3"/>
  <sheetViews>
    <sheetView tabSelected="1" workbookViewId="0">
      <selection activeCell="F8" sqref="F8"/>
    </sheetView>
  </sheetViews>
  <sheetFormatPr defaultColWidth="9" defaultRowHeight="25.15" customHeight="1"/>
  <cols>
    <col min="1" max="1" width="29.75" style="2" customWidth="1"/>
    <col min="2" max="2" width="9" style="2" customWidth="1"/>
    <col min="3" max="3" width="8.25" style="2" customWidth="1"/>
    <col min="4" max="4" width="6.125" style="2" customWidth="1"/>
    <col min="5" max="5" width="6.375" style="2" customWidth="1"/>
    <col min="6" max="6" width="7.625" style="2" customWidth="1"/>
    <col min="7" max="7" width="6.125" style="2" customWidth="1"/>
    <col min="8" max="8" width="8" style="2" customWidth="1"/>
    <col min="9" max="9" width="9.25" style="2" customWidth="1"/>
    <col min="10" max="10" width="10.125" style="2" customWidth="1"/>
    <col min="11" max="11" width="9.125" style="2" customWidth="1"/>
    <col min="12" max="12" width="15" style="2" customWidth="1"/>
    <col min="13" max="13" width="15.375" style="2" customWidth="1"/>
    <col min="14" max="14" width="9.375" style="2" customWidth="1"/>
    <col min="15" max="16384" width="9" style="2"/>
  </cols>
  <sheetData>
    <row r="1" spans="1:14" s="1" customFormat="1" ht="72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24.95" customHeight="1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14" t="s">
        <v>23</v>
      </c>
      <c r="M2" s="14"/>
      <c r="N2" s="3"/>
    </row>
    <row r="3" spans="1:14" ht="35.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35.1" customHeight="1">
      <c r="A4" s="7" t="s">
        <v>16</v>
      </c>
      <c r="B4" s="7"/>
      <c r="C4" s="7"/>
      <c r="D4" s="7"/>
      <c r="E4" s="8">
        <f>SUM(E5:E13)</f>
        <v>4614</v>
      </c>
      <c r="F4" s="7"/>
      <c r="G4" s="7"/>
      <c r="H4" s="7"/>
      <c r="I4" s="7"/>
      <c r="J4" s="7"/>
      <c r="K4" s="7"/>
      <c r="L4" s="7"/>
      <c r="M4" s="7">
        <f>M5+M6+M7+M8+M9+M10+M11+M12+M13</f>
        <v>131.5575</v>
      </c>
      <c r="N4" s="7"/>
    </row>
    <row r="5" spans="1:14" customFormat="1" ht="35.1" customHeight="1">
      <c r="A5" s="9" t="s">
        <v>17</v>
      </c>
      <c r="B5" s="10">
        <v>11</v>
      </c>
      <c r="C5" s="10">
        <v>2022</v>
      </c>
      <c r="D5" s="10" t="s">
        <v>18</v>
      </c>
      <c r="E5" s="11">
        <v>196</v>
      </c>
      <c r="F5" s="10">
        <v>2</v>
      </c>
      <c r="G5" s="10" t="s">
        <v>19</v>
      </c>
      <c r="H5" s="12">
        <v>10.9</v>
      </c>
      <c r="I5" s="12">
        <v>0.5</v>
      </c>
      <c r="J5" s="12">
        <v>5.2</v>
      </c>
      <c r="K5" s="9">
        <v>3000</v>
      </c>
      <c r="L5" s="9" t="s">
        <v>20</v>
      </c>
      <c r="M5" s="9">
        <v>5.88</v>
      </c>
      <c r="N5" s="9"/>
    </row>
    <row r="6" spans="1:14" ht="35.1" customHeight="1">
      <c r="A6" s="9" t="s">
        <v>17</v>
      </c>
      <c r="B6" s="10">
        <v>22</v>
      </c>
      <c r="C6" s="10">
        <v>2022</v>
      </c>
      <c r="D6" s="10" t="s">
        <v>18</v>
      </c>
      <c r="E6" s="11">
        <v>449</v>
      </c>
      <c r="F6" s="10">
        <v>2</v>
      </c>
      <c r="G6" s="10" t="s">
        <v>19</v>
      </c>
      <c r="H6" s="12">
        <v>10.9</v>
      </c>
      <c r="I6" s="12">
        <v>0.5</v>
      </c>
      <c r="J6" s="12">
        <v>4.8</v>
      </c>
      <c r="K6" s="9">
        <v>3000</v>
      </c>
      <c r="L6" s="9" t="s">
        <v>20</v>
      </c>
      <c r="M6" s="9">
        <v>13.47</v>
      </c>
      <c r="N6" s="9"/>
    </row>
    <row r="7" spans="1:14" ht="35.1" customHeight="1">
      <c r="A7" s="9" t="s">
        <v>17</v>
      </c>
      <c r="B7" s="10">
        <v>17</v>
      </c>
      <c r="C7" s="10">
        <v>2022</v>
      </c>
      <c r="D7" s="10" t="s">
        <v>18</v>
      </c>
      <c r="E7" s="11">
        <v>356</v>
      </c>
      <c r="F7" s="10">
        <v>2</v>
      </c>
      <c r="G7" s="10" t="s">
        <v>19</v>
      </c>
      <c r="H7" s="12">
        <v>10.9</v>
      </c>
      <c r="I7" s="12">
        <v>0.6</v>
      </c>
      <c r="J7" s="12">
        <v>4.9000000000000004</v>
      </c>
      <c r="K7" s="9">
        <v>3000</v>
      </c>
      <c r="L7" s="9" t="s">
        <v>20</v>
      </c>
      <c r="M7" s="9">
        <v>8.01</v>
      </c>
      <c r="N7" s="9"/>
    </row>
    <row r="8" spans="1:14" ht="35.1" customHeight="1">
      <c r="A8" s="9" t="s">
        <v>17</v>
      </c>
      <c r="B8" s="10">
        <v>16</v>
      </c>
      <c r="C8" s="10">
        <v>2022</v>
      </c>
      <c r="D8" s="10" t="s">
        <v>18</v>
      </c>
      <c r="E8" s="11">
        <v>366</v>
      </c>
      <c r="F8" s="10">
        <v>2</v>
      </c>
      <c r="G8" s="10" t="s">
        <v>19</v>
      </c>
      <c r="H8" s="12">
        <v>11</v>
      </c>
      <c r="I8" s="12">
        <v>0.5</v>
      </c>
      <c r="J8" s="12">
        <v>4.9000000000000004</v>
      </c>
      <c r="K8" s="9">
        <v>3000</v>
      </c>
      <c r="L8" s="9" t="s">
        <v>20</v>
      </c>
      <c r="M8" s="9">
        <v>10.98</v>
      </c>
      <c r="N8" s="9"/>
    </row>
    <row r="9" spans="1:14" ht="35.1" customHeight="1">
      <c r="A9" s="5" t="s">
        <v>21</v>
      </c>
      <c r="B9" s="10">
        <v>1</v>
      </c>
      <c r="C9" s="10">
        <v>2022</v>
      </c>
      <c r="D9" s="10" t="s">
        <v>18</v>
      </c>
      <c r="E9" s="11">
        <v>881</v>
      </c>
      <c r="F9" s="10">
        <v>2</v>
      </c>
      <c r="G9" s="10" t="s">
        <v>19</v>
      </c>
      <c r="H9" s="12">
        <v>10.7</v>
      </c>
      <c r="I9" s="12">
        <v>0.5</v>
      </c>
      <c r="J9" s="12">
        <v>5.8</v>
      </c>
      <c r="K9" s="9">
        <v>3000</v>
      </c>
      <c r="L9" s="9" t="s">
        <v>20</v>
      </c>
      <c r="M9" s="9">
        <v>26.43</v>
      </c>
      <c r="N9" s="9"/>
    </row>
    <row r="10" spans="1:14" ht="35.1" customHeight="1">
      <c r="A10" s="5" t="s">
        <v>21</v>
      </c>
      <c r="B10" s="10">
        <v>2</v>
      </c>
      <c r="C10" s="10">
        <v>2022</v>
      </c>
      <c r="D10" s="10" t="s">
        <v>18</v>
      </c>
      <c r="E10" s="11">
        <v>691</v>
      </c>
      <c r="F10" s="10">
        <v>2</v>
      </c>
      <c r="G10" s="10" t="s">
        <v>19</v>
      </c>
      <c r="H10" s="12">
        <v>10.8</v>
      </c>
      <c r="I10" s="12">
        <v>0.5</v>
      </c>
      <c r="J10" s="12">
        <v>5.6</v>
      </c>
      <c r="K10" s="9">
        <v>3000</v>
      </c>
      <c r="L10" s="9" t="s">
        <v>20</v>
      </c>
      <c r="M10" s="9">
        <v>20.73</v>
      </c>
      <c r="N10" s="9"/>
    </row>
    <row r="11" spans="1:14" ht="35.1" customHeight="1">
      <c r="A11" s="9" t="s">
        <v>22</v>
      </c>
      <c r="B11" s="10">
        <v>22</v>
      </c>
      <c r="C11" s="10">
        <v>2022</v>
      </c>
      <c r="D11" s="10" t="s">
        <v>18</v>
      </c>
      <c r="E11" s="11">
        <v>538</v>
      </c>
      <c r="F11" s="10">
        <v>2</v>
      </c>
      <c r="G11" s="10" t="s">
        <v>19</v>
      </c>
      <c r="H11" s="12">
        <v>10.9</v>
      </c>
      <c r="I11" s="12">
        <v>0.5</v>
      </c>
      <c r="J11" s="12">
        <v>4.5</v>
      </c>
      <c r="K11" s="9">
        <v>3000</v>
      </c>
      <c r="L11" s="9" t="s">
        <v>20</v>
      </c>
      <c r="M11" s="9">
        <v>16.14</v>
      </c>
      <c r="N11" s="9"/>
    </row>
    <row r="12" spans="1:14" ht="35.1" customHeight="1">
      <c r="A12" s="9" t="s">
        <v>22</v>
      </c>
      <c r="B12" s="10">
        <v>27</v>
      </c>
      <c r="C12" s="10">
        <v>2022</v>
      </c>
      <c r="D12" s="10" t="s">
        <v>18</v>
      </c>
      <c r="E12" s="11">
        <v>559</v>
      </c>
      <c r="F12" s="10">
        <v>2</v>
      </c>
      <c r="G12" s="10" t="s">
        <v>19</v>
      </c>
      <c r="H12" s="12">
        <v>10.9</v>
      </c>
      <c r="I12" s="12">
        <v>0.6</v>
      </c>
      <c r="J12" s="12">
        <v>5</v>
      </c>
      <c r="K12" s="9">
        <v>3000</v>
      </c>
      <c r="L12" s="9" t="s">
        <v>20</v>
      </c>
      <c r="M12" s="9">
        <v>12.577500000000001</v>
      </c>
      <c r="N12" s="9"/>
    </row>
    <row r="13" spans="1:14" ht="35.1" customHeight="1">
      <c r="A13" s="9" t="s">
        <v>22</v>
      </c>
      <c r="B13" s="10">
        <v>29</v>
      </c>
      <c r="C13" s="10">
        <v>2022</v>
      </c>
      <c r="D13" s="10" t="s">
        <v>18</v>
      </c>
      <c r="E13" s="11">
        <v>578</v>
      </c>
      <c r="F13" s="10">
        <v>2</v>
      </c>
      <c r="G13" s="10" t="s">
        <v>19</v>
      </c>
      <c r="H13" s="12">
        <v>11</v>
      </c>
      <c r="I13" s="12">
        <v>0.4</v>
      </c>
      <c r="J13" s="12">
        <v>4.3</v>
      </c>
      <c r="K13" s="9">
        <v>3000</v>
      </c>
      <c r="L13" s="9" t="s">
        <v>20</v>
      </c>
      <c r="M13" s="9">
        <v>17.34</v>
      </c>
      <c r="N13" s="9"/>
    </row>
  </sheetData>
  <mergeCells count="2">
    <mergeCell ref="A1:N1"/>
    <mergeCell ref="L2:M2"/>
  </mergeCells>
  <phoneticPr fontId="34" type="noConversion"/>
  <printOptions horizontalCentered="1"/>
  <pageMargins left="0.30694444444444402" right="0.30694444444444402" top="0.55486111111111103" bottom="0.35763888888888901" header="0.29861111111111099" footer="0.29861111111111099"/>
  <pageSetup paperSize="9" scale="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销售</vt:lpstr>
      <vt:lpstr>销售!Print_Area</vt:lpstr>
      <vt:lpstr>销售!Print_Titles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刘勇</dc:creator>
  <cp:lastModifiedBy>NTKO</cp:lastModifiedBy>
  <dcterms:created xsi:type="dcterms:W3CDTF">2020-08-21T06:02:00Z</dcterms:created>
  <dcterms:modified xsi:type="dcterms:W3CDTF">2023-12-06T06:50:37Z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5A098B744992424ABDF9BC85A2B61597</vt:lpwstr>
  </property>
</Properties>
</file>